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11700"/>
  </bookViews>
  <sheets>
    <sheet name="Mean gender pay gap" sheetId="2" r:id="rId1"/>
    <sheet name="Median gender pay gap" sheetId="3" r:id="rId2"/>
    <sheet name="Dist by quartile" sheetId="8" r:id="rId3"/>
  </sheets>
  <calcPr calcId="145621"/>
</workbook>
</file>

<file path=xl/sharedStrings.xml><?xml version="1.0" encoding="utf-8"?>
<sst xmlns="http://schemas.openxmlformats.org/spreadsheetml/2006/main" count="40" uniqueCount="18">
  <si>
    <t>Male</t>
  </si>
  <si>
    <t>Female</t>
  </si>
  <si>
    <t>Lower</t>
  </si>
  <si>
    <t>Lower Middle</t>
  </si>
  <si>
    <t>Upper Middle</t>
  </si>
  <si>
    <t>Upper</t>
  </si>
  <si>
    <t>Total</t>
  </si>
  <si>
    <t>Number</t>
  </si>
  <si>
    <t>Mean</t>
  </si>
  <si>
    <t>Proportion</t>
  </si>
  <si>
    <t>Quartile</t>
  </si>
  <si>
    <t>Mean GPG</t>
  </si>
  <si>
    <t>Richmond Fellowship: Mean Gender Pay Gap 2019 - 2020</t>
  </si>
  <si>
    <t>Richmond Fellowship: Median Gender Pay Gap 2019 - 2020</t>
  </si>
  <si>
    <t>Median</t>
  </si>
  <si>
    <t>Median GPG</t>
  </si>
  <si>
    <t>Richmond Fellowship: Gender Pay Gap report 2019 - 2020</t>
  </si>
  <si>
    <t>Gender Distribution by 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</si>
</sst>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Gender Distribution - Lower Quartile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('Median gender pay gap'!$C$4,'Median gender pay gap'!$F$4:$H$4)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('Median gender pay gap'!$C$6,'Median gender pay gap'!$F$6)</c:f>
              <c:numCache>
                <c:formatCode>General</c:formatCode>
                <c:ptCount val="2"/>
                <c:pt idx="0">
                  <c:v>200</c:v>
                </c:pt>
                <c:pt idx="1">
                  <c:v>70</c:v>
                </c:pt>
              </c:numCache>
            </c:numRef>
          </c:val>
        </c:ser>
        <c:ser>
          <c:idx val="0"/>
          <c:order val="0"/>
          <c:cat>
            <c:strRef>
              <c:f>('Median gender pay gap'!$C$4,'Median gender pay gap'!$F$4:$H$4)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('Median gender pay gap'!$C$6,'Median gender pay gap'!$F$6)</c:f>
              <c:numCache>
                <c:formatCode>General</c:formatCode>
                <c:ptCount val="2"/>
                <c:pt idx="0">
                  <c:v>200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Gender Distribution - Lower Middle</a:t>
            </a:r>
            <a:r>
              <a:rPr lang="en-GB" sz="1200" baseline="0"/>
              <a:t> Quartile</a:t>
            </a:r>
            <a:endParaRPr lang="en-GB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('Median gender pay gap'!$C$4,'Median gender pay gap'!$F$4)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('Median gender pay gap'!$C$7,'Median gender pay gap'!$F$7)</c:f>
              <c:numCache>
                <c:formatCode>General</c:formatCode>
                <c:ptCount val="2"/>
                <c:pt idx="0">
                  <c:v>186</c:v>
                </c:pt>
                <c:pt idx="1">
                  <c:v>84</c:v>
                </c:pt>
              </c:numCache>
            </c:numRef>
          </c:val>
        </c:ser>
        <c:ser>
          <c:idx val="1"/>
          <c:order val="1"/>
          <c:cat>
            <c:strRef>
              <c:f>('Median gender pay gap'!$C$4,'Median gender pay gap'!$F$4)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('Median gender pay gap'!$C$7,'Median gender pay gap'!$F$7)</c:f>
              <c:numCache>
                <c:formatCode>General</c:formatCode>
                <c:ptCount val="2"/>
                <c:pt idx="0">
                  <c:v>186</c:v>
                </c:pt>
                <c:pt idx="1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Gender Distribution - Upper Middle Quartile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('Median gender pay gap'!$C$4,'Median gender pay gap'!$F$4)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('Median gender pay gap'!$C$8,'Median gender pay gap'!$F$8)</c:f>
              <c:numCache>
                <c:formatCode>General</c:formatCode>
                <c:ptCount val="2"/>
                <c:pt idx="0">
                  <c:v>177</c:v>
                </c:pt>
                <c:pt idx="1">
                  <c:v>93</c:v>
                </c:pt>
              </c:numCache>
            </c:numRef>
          </c:val>
        </c:ser>
        <c:ser>
          <c:idx val="1"/>
          <c:order val="1"/>
          <c:cat>
            <c:strRef>
              <c:f>('Median gender pay gap'!$C$4,'Median gender pay gap'!$F$4)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('Median gender pay gap'!$C$8,'Median gender pay gap'!$F$8)</c:f>
              <c:numCache>
                <c:formatCode>General</c:formatCode>
                <c:ptCount val="2"/>
                <c:pt idx="0">
                  <c:v>177</c:v>
                </c:pt>
                <c:pt idx="1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Gender Distribution - Upper Quartile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('Median gender pay gap'!$C$4,'Median gender pay gap'!$F$4)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('Median gender pay gap'!$C$9,'Median gender pay gap'!$F$9)</c:f>
              <c:numCache>
                <c:formatCode>General</c:formatCode>
                <c:ptCount val="2"/>
                <c:pt idx="0">
                  <c:v>191</c:v>
                </c:pt>
                <c:pt idx="1">
                  <c:v>78</c:v>
                </c:pt>
              </c:numCache>
            </c:numRef>
          </c:val>
        </c:ser>
        <c:ser>
          <c:idx val="1"/>
          <c:order val="1"/>
          <c:cat>
            <c:strRef>
              <c:f>('Median gender pay gap'!$C$4,'Median gender pay gap'!$F$4)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('Median gender pay gap'!$C$9,'Median gender pay gap'!$F$9)</c:f>
              <c:numCache>
                <c:formatCode>General</c:formatCode>
                <c:ptCount val="2"/>
                <c:pt idx="0">
                  <c:v>191</c:v>
                </c:pt>
                <c:pt idx="1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6</xdr:row>
      <xdr:rowOff>19050</xdr:rowOff>
    </xdr:from>
    <xdr:to>
      <xdr:col>8</xdr:col>
      <xdr:colOff>9525</xdr:colOff>
      <xdr:row>26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6</xdr:row>
      <xdr:rowOff>19050</xdr:rowOff>
    </xdr:from>
    <xdr:to>
      <xdr:col>17</xdr:col>
      <xdr:colOff>19050</xdr:colOff>
      <xdr:row>26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32</xdr:row>
      <xdr:rowOff>19050</xdr:rowOff>
    </xdr:from>
    <xdr:to>
      <xdr:col>8</xdr:col>
      <xdr:colOff>9525</xdr:colOff>
      <xdr:row>52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31</xdr:row>
      <xdr:rowOff>152400</xdr:rowOff>
    </xdr:from>
    <xdr:to>
      <xdr:col>17</xdr:col>
      <xdr:colOff>19050</xdr:colOff>
      <xdr:row>52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abSelected="1" workbookViewId="0"/>
  </sheetViews>
  <sheetFormatPr defaultRowHeight="12.75" x14ac:dyDescent="0.2"/>
  <cols>
    <col min="1" max="1" width="7.7109375" style="1" customWidth="1"/>
    <col min="2" max="2" width="11.85546875" style="1" bestFit="1" customWidth="1"/>
    <col min="3" max="10" width="10.7109375" style="1" customWidth="1"/>
    <col min="11" max="11" width="10.7109375" style="2" customWidth="1"/>
    <col min="12" max="16384" width="9.140625" style="1"/>
  </cols>
  <sheetData>
    <row r="2" spans="2:11" x14ac:dyDescent="0.2"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3.5" thickBot="1" x14ac:dyDescent="0.25"/>
    <row r="4" spans="2:11" x14ac:dyDescent="0.2">
      <c r="B4" s="31" t="s">
        <v>10</v>
      </c>
      <c r="C4" s="31" t="s">
        <v>1</v>
      </c>
      <c r="D4" s="32"/>
      <c r="E4" s="33"/>
      <c r="F4" s="31" t="s">
        <v>0</v>
      </c>
      <c r="G4" s="32"/>
      <c r="H4" s="33"/>
      <c r="I4" s="32" t="s">
        <v>6</v>
      </c>
      <c r="J4" s="32"/>
      <c r="K4" s="35" t="s">
        <v>11</v>
      </c>
    </row>
    <row r="5" spans="2:11" x14ac:dyDescent="0.2">
      <c r="B5" s="34"/>
      <c r="C5" s="12" t="s">
        <v>7</v>
      </c>
      <c r="D5" s="3" t="s">
        <v>9</v>
      </c>
      <c r="E5" s="13" t="s">
        <v>8</v>
      </c>
      <c r="F5" s="12" t="s">
        <v>7</v>
      </c>
      <c r="G5" s="3" t="s">
        <v>9</v>
      </c>
      <c r="H5" s="13" t="s">
        <v>8</v>
      </c>
      <c r="I5" s="3" t="s">
        <v>7</v>
      </c>
      <c r="J5" s="3" t="s">
        <v>8</v>
      </c>
      <c r="K5" s="36"/>
    </row>
    <row r="6" spans="2:11" x14ac:dyDescent="0.2">
      <c r="B6" s="16" t="s">
        <v>2</v>
      </c>
      <c r="C6" s="16">
        <v>200</v>
      </c>
      <c r="D6" s="17">
        <v>0.7407407407407407</v>
      </c>
      <c r="E6" s="18">
        <v>8.41</v>
      </c>
      <c r="F6" s="16">
        <v>70</v>
      </c>
      <c r="G6" s="17">
        <v>0.25925925925925924</v>
      </c>
      <c r="H6" s="18">
        <v>8.3800000000000008</v>
      </c>
      <c r="I6" s="19">
        <v>270</v>
      </c>
      <c r="J6" s="18">
        <v>8.4</v>
      </c>
      <c r="K6" s="27">
        <v>-3.579952267303026E-3</v>
      </c>
    </row>
    <row r="7" spans="2:11" x14ac:dyDescent="0.2">
      <c r="B7" s="4" t="s">
        <v>3</v>
      </c>
      <c r="C7" s="4">
        <v>186</v>
      </c>
      <c r="D7" s="6">
        <v>0.68888888888888888</v>
      </c>
      <c r="E7" s="14">
        <v>9.0299999999999994</v>
      </c>
      <c r="F7" s="4">
        <v>84</v>
      </c>
      <c r="G7" s="6">
        <v>0.31111111111111112</v>
      </c>
      <c r="H7" s="14">
        <v>9.01</v>
      </c>
      <c r="I7" s="5">
        <v>270</v>
      </c>
      <c r="J7" s="14">
        <v>9.02</v>
      </c>
      <c r="K7" s="28">
        <v>-2.2197558268589983E-3</v>
      </c>
    </row>
    <row r="8" spans="2:11" x14ac:dyDescent="0.2">
      <c r="B8" s="4" t="s">
        <v>4</v>
      </c>
      <c r="C8" s="4">
        <v>177</v>
      </c>
      <c r="D8" s="6">
        <v>0.65555555555555556</v>
      </c>
      <c r="E8" s="14">
        <v>10.98</v>
      </c>
      <c r="F8" s="4">
        <v>93</v>
      </c>
      <c r="G8" s="6">
        <v>0.34444444444444444</v>
      </c>
      <c r="H8" s="14">
        <v>10.93</v>
      </c>
      <c r="I8" s="5">
        <v>270</v>
      </c>
      <c r="J8" s="14">
        <v>10.97</v>
      </c>
      <c r="K8" s="28">
        <v>-4.5745654162855183E-3</v>
      </c>
    </row>
    <row r="9" spans="2:11" x14ac:dyDescent="0.2">
      <c r="B9" s="21" t="s">
        <v>5</v>
      </c>
      <c r="C9" s="21">
        <v>191</v>
      </c>
      <c r="D9" s="22">
        <v>0.71003717472118955</v>
      </c>
      <c r="E9" s="23">
        <v>16.38</v>
      </c>
      <c r="F9" s="21">
        <v>78</v>
      </c>
      <c r="G9" s="22">
        <v>0.2899628252788104</v>
      </c>
      <c r="H9" s="23">
        <v>18.309999999999999</v>
      </c>
      <c r="I9" s="24">
        <v>269</v>
      </c>
      <c r="J9" s="23">
        <v>16.940000000000001</v>
      </c>
      <c r="K9" s="29">
        <v>0.10540688148552703</v>
      </c>
    </row>
    <row r="10" spans="2:11" ht="13.5" thickBot="1" x14ac:dyDescent="0.25">
      <c r="B10" s="8" t="s">
        <v>6</v>
      </c>
      <c r="C10" s="8">
        <v>754</v>
      </c>
      <c r="D10" s="10">
        <v>0.6987951807228916</v>
      </c>
      <c r="E10" s="15">
        <v>11.2</v>
      </c>
      <c r="F10" s="8">
        <v>325</v>
      </c>
      <c r="G10" s="10">
        <v>0.30120481927710846</v>
      </c>
      <c r="H10" s="15">
        <v>11.657499999999999</v>
      </c>
      <c r="I10" s="9">
        <v>1079</v>
      </c>
      <c r="J10" s="11">
        <v>11.3325</v>
      </c>
      <c r="K10" s="26">
        <v>3.9245121166630891E-2</v>
      </c>
    </row>
  </sheetData>
  <mergeCells count="6">
    <mergeCell ref="B2:K2"/>
    <mergeCell ref="C4:E4"/>
    <mergeCell ref="F4:H4"/>
    <mergeCell ref="I4:J4"/>
    <mergeCell ref="B4:B5"/>
    <mergeCell ref="K4:K5"/>
  </mergeCells>
  <conditionalFormatting sqref="K6:K10">
    <cfRule type="cellIs" dxfId="3" priority="1" operator="greaterThan">
      <formula>0</formula>
    </cfRule>
    <cfRule type="cellIs" dxfId="2" priority="2" operator="lessThan">
      <formula>0</formula>
    </cfRule>
  </conditionalFormatting>
  <pageMargins left="0.7" right="0.7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workbookViewId="0"/>
  </sheetViews>
  <sheetFormatPr defaultRowHeight="12.75" x14ac:dyDescent="0.2"/>
  <cols>
    <col min="1" max="1" width="7.7109375" style="1" customWidth="1"/>
    <col min="2" max="2" width="11.85546875" style="1" bestFit="1" customWidth="1"/>
    <col min="3" max="10" width="10.7109375" style="1" customWidth="1"/>
    <col min="11" max="11" width="10.7109375" style="2" customWidth="1"/>
    <col min="12" max="16384" width="9.140625" style="1"/>
  </cols>
  <sheetData>
    <row r="2" spans="2:11" x14ac:dyDescent="0.2"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3.5" thickBot="1" x14ac:dyDescent="0.25"/>
    <row r="4" spans="2:11" x14ac:dyDescent="0.2">
      <c r="B4" s="31" t="s">
        <v>10</v>
      </c>
      <c r="C4" s="31" t="s">
        <v>1</v>
      </c>
      <c r="D4" s="32"/>
      <c r="E4" s="33"/>
      <c r="F4" s="31" t="s">
        <v>0</v>
      </c>
      <c r="G4" s="32"/>
      <c r="H4" s="33"/>
      <c r="I4" s="32" t="s">
        <v>6</v>
      </c>
      <c r="J4" s="32"/>
      <c r="K4" s="35" t="s">
        <v>15</v>
      </c>
    </row>
    <row r="5" spans="2:11" x14ac:dyDescent="0.2">
      <c r="B5" s="34"/>
      <c r="C5" s="12" t="s">
        <v>7</v>
      </c>
      <c r="D5" s="3" t="s">
        <v>9</v>
      </c>
      <c r="E5" s="13" t="s">
        <v>14</v>
      </c>
      <c r="F5" s="12" t="s">
        <v>7</v>
      </c>
      <c r="G5" s="3" t="s">
        <v>9</v>
      </c>
      <c r="H5" s="13" t="s">
        <v>14</v>
      </c>
      <c r="I5" s="3" t="s">
        <v>7</v>
      </c>
      <c r="J5" s="3" t="s">
        <v>14</v>
      </c>
      <c r="K5" s="36"/>
    </row>
    <row r="6" spans="2:11" x14ac:dyDescent="0.2">
      <c r="B6" s="16" t="s">
        <v>2</v>
      </c>
      <c r="C6" s="16">
        <v>200</v>
      </c>
      <c r="D6" s="17">
        <v>0.7407407407407407</v>
      </c>
      <c r="E6" s="18">
        <v>8.4600000000000009</v>
      </c>
      <c r="F6" s="16">
        <v>70</v>
      </c>
      <c r="G6" s="17">
        <v>0.25925925925925924</v>
      </c>
      <c r="H6" s="18">
        <v>8.4600000000000009</v>
      </c>
      <c r="I6" s="19">
        <v>270</v>
      </c>
      <c r="J6" s="20">
        <v>8.4600000000000009</v>
      </c>
      <c r="K6" s="27">
        <v>0</v>
      </c>
    </row>
    <row r="7" spans="2:11" x14ac:dyDescent="0.2">
      <c r="B7" s="4" t="s">
        <v>3</v>
      </c>
      <c r="C7" s="4">
        <v>186</v>
      </c>
      <c r="D7" s="6">
        <v>0.68888888888888888</v>
      </c>
      <c r="E7" s="14">
        <v>8.82</v>
      </c>
      <c r="F7" s="4">
        <v>84</v>
      </c>
      <c r="G7" s="6">
        <v>0.31111111111111112</v>
      </c>
      <c r="H7" s="14">
        <v>8.76</v>
      </c>
      <c r="I7" s="5">
        <v>270</v>
      </c>
      <c r="J7" s="7">
        <v>8.8000000000000007</v>
      </c>
      <c r="K7" s="28">
        <v>-6.8493150684932076E-3</v>
      </c>
    </row>
    <row r="8" spans="2:11" x14ac:dyDescent="0.2">
      <c r="B8" s="4" t="s">
        <v>4</v>
      </c>
      <c r="C8" s="4">
        <v>177</v>
      </c>
      <c r="D8" s="6">
        <v>0.65555555555555556</v>
      </c>
      <c r="E8" s="14">
        <v>10.88</v>
      </c>
      <c r="F8" s="4">
        <v>93</v>
      </c>
      <c r="G8" s="6">
        <v>0.34444444444444444</v>
      </c>
      <c r="H8" s="14">
        <v>10.88</v>
      </c>
      <c r="I8" s="5">
        <v>270</v>
      </c>
      <c r="J8" s="7">
        <v>10.88</v>
      </c>
      <c r="K8" s="28">
        <v>0</v>
      </c>
    </row>
    <row r="9" spans="2:11" x14ac:dyDescent="0.2">
      <c r="B9" s="21" t="s">
        <v>5</v>
      </c>
      <c r="C9" s="21">
        <v>191</v>
      </c>
      <c r="D9" s="22">
        <v>0.71003717472118955</v>
      </c>
      <c r="E9" s="23">
        <v>14.84</v>
      </c>
      <c r="F9" s="21">
        <v>78</v>
      </c>
      <c r="G9" s="22">
        <v>0.2899628252788104</v>
      </c>
      <c r="H9" s="23">
        <v>15.96</v>
      </c>
      <c r="I9" s="24">
        <v>269</v>
      </c>
      <c r="J9" s="25">
        <v>15.3</v>
      </c>
      <c r="K9" s="29">
        <v>7.0175438596491294E-2</v>
      </c>
    </row>
    <row r="10" spans="2:11" ht="13.5" thickBot="1" x14ac:dyDescent="0.25">
      <c r="B10" s="8" t="s">
        <v>6</v>
      </c>
      <c r="C10" s="8">
        <v>754</v>
      </c>
      <c r="D10" s="10">
        <v>0.6987951807228916</v>
      </c>
      <c r="E10" s="15">
        <v>9.91</v>
      </c>
      <c r="F10" s="8">
        <v>325</v>
      </c>
      <c r="G10" s="10">
        <v>0.30120481927710846</v>
      </c>
      <c r="H10" s="15">
        <v>9.98</v>
      </c>
      <c r="I10" s="9">
        <v>1079</v>
      </c>
      <c r="J10" s="11">
        <v>9.94</v>
      </c>
      <c r="K10" s="26">
        <v>7.0140280561122523E-3</v>
      </c>
    </row>
  </sheetData>
  <mergeCells count="6">
    <mergeCell ref="B2:K2"/>
    <mergeCell ref="B4:B5"/>
    <mergeCell ref="C4:E4"/>
    <mergeCell ref="F4:H4"/>
    <mergeCell ref="I4:J4"/>
    <mergeCell ref="K4:K5"/>
  </mergeCells>
  <conditionalFormatting sqref="K6:K1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"/>
  <sheetViews>
    <sheetView workbookViewId="0"/>
  </sheetViews>
  <sheetFormatPr defaultRowHeight="12.75" x14ac:dyDescent="0.2"/>
  <cols>
    <col min="1" max="1" width="6.7109375" style="1" customWidth="1"/>
    <col min="2" max="16384" width="9.140625" style="1"/>
  </cols>
  <sheetData>
    <row r="3" spans="2:17" x14ac:dyDescent="0.2">
      <c r="B3" s="37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2:17" x14ac:dyDescent="0.2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</sheetData>
  <mergeCells count="2">
    <mergeCell ref="B3:Q3"/>
    <mergeCell ref="B4:Q4"/>
  </mergeCells>
  <pageMargins left="0.7" right="0.7" top="0.75" bottom="0.75" header="0.3" footer="0.3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Mean gender pay gap</vt:lpstr>
      <vt:lpstr>Median gender pay gap</vt:lpstr>
      <vt:lpstr>Dist by quartile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Duncan</dc:creator>
  <cp:lastModifiedBy>stephen.duncan</cp:lastModifiedBy>
  <cp:lastPrinted>2020-03-02T15:17:02Z</cp:lastPrinted>
  <dcterms:created xsi:type="dcterms:W3CDTF">2019-04-05T10:21:56Z</dcterms:created>
  <dcterms:modified xsi:type="dcterms:W3CDTF">2020-03-23T17:39:54Z</dcterms:modified>
</cp:coreProperties>
</file>